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kumenti\JN\EVIDENČNA JN\2024\4 pisarniški papir\1-RD\"/>
    </mc:Choice>
  </mc:AlternateContent>
  <xr:revisionPtr revIDLastSave="0" documentId="13_ncr:1_{C23919C4-73FF-4F29-B59A-8F227F1F2BD2}" xr6:coauthVersionLast="47" xr6:coauthVersionMax="47" xr10:uidLastSave="{00000000-0000-0000-0000-000000000000}"/>
  <bookViews>
    <workbookView xWindow="390" yWindow="390" windowWidth="23205" windowHeight="14895" xr2:uid="{00000000-000D-0000-FFFF-FFFF00000000}"/>
  </bookViews>
  <sheets>
    <sheet name="UL PEF - PISARNIŠKI PAPI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H11" i="1"/>
  <c r="H12" i="1"/>
  <c r="H13" i="1"/>
  <c r="H14" i="1"/>
  <c r="H15" i="1"/>
  <c r="H16" i="1"/>
  <c r="H4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 l="1"/>
  <c r="H17" i="1"/>
</calcChain>
</file>

<file path=xl/sharedStrings.xml><?xml version="1.0" encoding="utf-8"?>
<sst xmlns="http://schemas.openxmlformats.org/spreadsheetml/2006/main" count="54" uniqueCount="41">
  <si>
    <t>Zap. št.</t>
  </si>
  <si>
    <t>naziv artikla</t>
  </si>
  <si>
    <t>opomba</t>
  </si>
  <si>
    <t>enota mere</t>
  </si>
  <si>
    <t>ZAVOJ</t>
  </si>
  <si>
    <t>Radeče papir R copy, Fabriano Copy tinta ali enakovreden</t>
  </si>
  <si>
    <t>PAPIR FOTOKOPIRNI, BEL, A4, 220 g/m2, 250/1</t>
  </si>
  <si>
    <t>PAPIR FOTOKOPIRNI, BEL, A4, 160 g/m2, 250/1</t>
  </si>
  <si>
    <t>PAPIR FOTOKOPIRNI, BEL, A4, 100 g/m2, 500/1</t>
  </si>
  <si>
    <t>PAPIR FOTOKOPIRNI, BARVNI, A4, 80 g/m2, 500/1</t>
  </si>
  <si>
    <t>PAPIR FOTOKOPIRNI, BARVNI, MIX PASTELNIH BARV, A4, 80 g/m2, 250/1</t>
  </si>
  <si>
    <t>PAPIR FOTOKOPIRNI, BEL, A4, 80 g/m2, 500/1</t>
  </si>
  <si>
    <t>PAPIR FOTOKOPIRNI, BARVNI, A3, 160 g/m2, 100/1</t>
  </si>
  <si>
    <t>PAPIR FOTOKOPIRNI, BARVNI, A3, 80 g/m2, 500/1</t>
  </si>
  <si>
    <t xml:space="preserve">PAPIR FOTOKOPIRNI, BEL, A3, 80 g/m2, 500/1 </t>
  </si>
  <si>
    <t>Zahteve:</t>
  </si>
  <si>
    <t>Color Copy ali enakovreden</t>
  </si>
  <si>
    <t>Logic Image ali enakovreden</t>
  </si>
  <si>
    <t>PAPIR FOTOKOPIRNI, BEL, A4, 120 g/m2, 250/1</t>
  </si>
  <si>
    <t xml:space="preserve">Mondi IQ ali enakovreden </t>
  </si>
  <si>
    <t>Fabriano Copy Tinta ali enakovreden</t>
  </si>
  <si>
    <t>Office Line ali enakovreden</t>
  </si>
  <si>
    <t>Nextra ali enakovreden</t>
  </si>
  <si>
    <t>Plano Superior ali enakovreden</t>
  </si>
  <si>
    <t>Fabriano Multipaper ali enakovreden</t>
  </si>
  <si>
    <t>- za papir gramature 80, 100, 120 in 160 g/m2: omogočati mora črno-belo in barvno fotokopiranje, inkjet in lasersko tiskanje, obojestransko fotokopiranje in tiskanje</t>
  </si>
  <si>
    <t>PAPIR FOTOKOPIRNI, BEL A3, 100 g/m2, 500/1</t>
  </si>
  <si>
    <t xml:space="preserve">okvirna letna količina </t>
  </si>
  <si>
    <t>CENA NA ENOTO BREZ DDV</t>
  </si>
  <si>
    <t>DDV</t>
  </si>
  <si>
    <t>SKUPAJ</t>
  </si>
  <si>
    <t>SKUPAJ CENA Z DDV (glede na količino)</t>
  </si>
  <si>
    <t>Popust na cenik za blago, ki je sorodno predmetu naročila ………………………………………</t>
  </si>
  <si>
    <t>- za bel papir: belina vsaj CIE 146 ±3 (po ISO 11475)</t>
  </si>
  <si>
    <t>- za ves papir: odstopanje pri gramaturi papirja je dovoljeno v naslednjih vrednostih:
-              +/-4 g/m2 za papir gramature od 80 do 100 g/m2,
-              +/-6 g/m2 za papir gramature 120 g/m2 in
-              +/-8 g/m2 za papir gramature od 160 do 220 g/m2.</t>
  </si>
  <si>
    <t>- za ves papir: zadostuje temeljnim okoljskim pogojem po Uredbi o zelenem javnem naročanju (Uradni list RS, št. 51/17 in Primerih okoljskih zahtev in meril (pripravilo Ministrstvo za javno upravo –Direktorat za javno naročanje) verzija 1.1. Februar 2018) za »Pisarniški papir in higienski papirnati izdelki«, točka 5</t>
  </si>
  <si>
    <t>PAPIR ŠELESHAMER 200 gr, A3</t>
  </si>
  <si>
    <t>PAPIR ŠELESHAMER 200 gr, A4</t>
  </si>
  <si>
    <t>LIST</t>
  </si>
  <si>
    <t>%</t>
  </si>
  <si>
    <t>Priloga 2 - Predračun za dobavo pisarniškega papirja-popravek       UL PEF: evidenčno JAVNO NAROČILO PISARNIŠKI PAPIR št. 401-4-EJN/2024-UL PEF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</si>
</sst>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8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0" fillId="0" borderId="6" xfId="0" applyBorder="1"/>
    <xf numFmtId="0" fontId="4" fillId="0" borderId="0" xfId="0" applyFont="1"/>
    <xf numFmtId="3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4" fillId="4" borderId="0" xfId="0" applyFont="1" applyFill="1" applyAlignment="1">
      <alignment horizontal="center" vertical="center"/>
    </xf>
    <xf numFmtId="0" fontId="3" fillId="0" borderId="0" xfId="0" quotePrefix="1" applyFont="1" applyAlignment="1">
      <alignment horizontal="left" vertical="center"/>
    </xf>
    <xf numFmtId="0" fontId="2" fillId="0" borderId="0" xfId="0" quotePrefix="1" applyFont="1" applyAlignment="1">
      <alignment horizontal="left"/>
    </xf>
    <xf numFmtId="0" fontId="2" fillId="0" borderId="0" xfId="0" quotePrefix="1" applyFont="1" applyAlignment="1">
      <alignment horizontal="left" vertical="top" wrapText="1"/>
    </xf>
    <xf numFmtId="0" fontId="2" fillId="0" borderId="0" xfId="0" quotePrefix="1" applyFont="1" applyAlignment="1">
      <alignment horizontal="left" vertical="center" wrapText="1"/>
    </xf>
    <xf numFmtId="3" fontId="1" fillId="2" borderId="2" xfId="0" applyNumberFormat="1" applyFont="1" applyFill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vertical="top" wrapText="1"/>
    </xf>
    <xf numFmtId="0" fontId="0" fillId="0" borderId="8" xfId="0" applyBorder="1"/>
    <xf numFmtId="0" fontId="5" fillId="0" borderId="8" xfId="0" applyFont="1" applyBorder="1" applyAlignment="1">
      <alignment vertical="top"/>
    </xf>
    <xf numFmtId="3" fontId="2" fillId="0" borderId="8" xfId="0" applyNumberFormat="1" applyFont="1" applyBorder="1" applyAlignment="1">
      <alignment horizontal="center" vertical="center"/>
    </xf>
    <xf numFmtId="3" fontId="6" fillId="0" borderId="8" xfId="0" applyNumberFormat="1" applyFont="1" applyBorder="1" applyAlignment="1">
      <alignment horizontal="center" vertical="center"/>
    </xf>
    <xf numFmtId="0" fontId="7" fillId="0" borderId="0" xfId="0" applyFont="1"/>
    <xf numFmtId="0" fontId="0" fillId="5" borderId="9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1" xfId="0" applyFont="1" applyBorder="1" applyAlignment="1">
      <alignment vertical="top" wrapText="1"/>
    </xf>
    <xf numFmtId="0" fontId="0" fillId="0" borderId="1" xfId="0" applyBorder="1"/>
    <xf numFmtId="0" fontId="3" fillId="0" borderId="1" xfId="0" applyFont="1" applyBorder="1" applyAlignment="1">
      <alignment vertical="top"/>
    </xf>
    <xf numFmtId="164" fontId="2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right"/>
    </xf>
    <xf numFmtId="9" fontId="4" fillId="0" borderId="0" xfId="0" applyNumberFormat="1" applyFont="1"/>
    <xf numFmtId="0" fontId="2" fillId="0" borderId="1" xfId="0" quotePrefix="1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2" fillId="0" borderId="1" xfId="0" quotePrefix="1" applyFont="1" applyBorder="1" applyAlignment="1">
      <alignment horizontal="left"/>
    </xf>
    <xf numFmtId="0" fontId="3" fillId="0" borderId="1" xfId="0" quotePrefix="1" applyFont="1" applyBorder="1" applyAlignment="1">
      <alignment horizontal="left" vertical="center"/>
    </xf>
    <xf numFmtId="0" fontId="2" fillId="0" borderId="1" xfId="0" quotePrefix="1" applyFont="1" applyBorder="1" applyAlignment="1">
      <alignment horizontal="left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4"/>
  <sheetViews>
    <sheetView tabSelected="1" zoomScale="130" zoomScaleNormal="130" workbookViewId="0">
      <selection activeCell="G1" sqref="G1"/>
    </sheetView>
  </sheetViews>
  <sheetFormatPr defaultRowHeight="15" x14ac:dyDescent="0.25"/>
  <cols>
    <col min="1" max="1" width="8.140625" customWidth="1"/>
    <col min="2" max="2" width="48.7109375" customWidth="1"/>
    <col min="3" max="3" width="42.7109375" customWidth="1"/>
    <col min="4" max="4" width="9.140625" customWidth="1"/>
    <col min="5" max="6" width="11.7109375" customWidth="1"/>
  </cols>
  <sheetData>
    <row r="1" spans="1:8" ht="30" customHeight="1" x14ac:dyDescent="0.25">
      <c r="A1" s="44" t="s">
        <v>40</v>
      </c>
      <c r="B1" s="45"/>
      <c r="C1" s="45"/>
      <c r="D1" s="45"/>
      <c r="E1" s="46"/>
      <c r="F1" s="16"/>
      <c r="G1" s="16"/>
      <c r="H1" s="16"/>
    </row>
    <row r="3" spans="1:8" ht="63.75" x14ac:dyDescent="0.25">
      <c r="A3" s="1" t="s">
        <v>0</v>
      </c>
      <c r="B3" s="1" t="s">
        <v>1</v>
      </c>
      <c r="C3" s="2" t="s">
        <v>2</v>
      </c>
      <c r="D3" s="1" t="s">
        <v>3</v>
      </c>
      <c r="E3" s="21" t="s">
        <v>27</v>
      </c>
      <c r="F3" s="3" t="s">
        <v>28</v>
      </c>
      <c r="G3" s="3" t="s">
        <v>29</v>
      </c>
      <c r="H3" s="3" t="s">
        <v>31</v>
      </c>
    </row>
    <row r="4" spans="1:8" x14ac:dyDescent="0.25">
      <c r="A4" s="4">
        <v>1</v>
      </c>
      <c r="B4" s="6" t="s">
        <v>14</v>
      </c>
      <c r="C4" s="5" t="s">
        <v>17</v>
      </c>
      <c r="D4" s="5" t="s">
        <v>4</v>
      </c>
      <c r="E4" s="22">
        <v>277</v>
      </c>
      <c r="F4" s="35"/>
      <c r="G4" s="36">
        <f>+F4*0.22</f>
        <v>0</v>
      </c>
      <c r="H4" s="37">
        <f>(F4*E4)*1.22</f>
        <v>0</v>
      </c>
    </row>
    <row r="5" spans="1:8" x14ac:dyDescent="0.25">
      <c r="A5" s="4">
        <v>2</v>
      </c>
      <c r="B5" s="6" t="s">
        <v>13</v>
      </c>
      <c r="C5" s="5" t="s">
        <v>19</v>
      </c>
      <c r="D5" s="5" t="s">
        <v>4</v>
      </c>
      <c r="E5" s="22">
        <v>10</v>
      </c>
      <c r="F5" s="35"/>
      <c r="G5" s="36">
        <f t="shared" ref="G5:G16" si="0">+F5*0.22</f>
        <v>0</v>
      </c>
      <c r="H5" s="37">
        <f t="shared" ref="H5:H16" si="1">(F5*E5)*1.22</f>
        <v>0</v>
      </c>
    </row>
    <row r="6" spans="1:8" x14ac:dyDescent="0.25">
      <c r="A6" s="4">
        <v>3</v>
      </c>
      <c r="B6" s="6" t="s">
        <v>26</v>
      </c>
      <c r="C6" s="5" t="s">
        <v>16</v>
      </c>
      <c r="D6" s="5" t="s">
        <v>4</v>
      </c>
      <c r="E6" s="22">
        <v>15</v>
      </c>
      <c r="F6" s="35"/>
      <c r="G6" s="36">
        <f t="shared" si="0"/>
        <v>0</v>
      </c>
      <c r="H6" s="37">
        <f t="shared" si="1"/>
        <v>0</v>
      </c>
    </row>
    <row r="7" spans="1:8" x14ac:dyDescent="0.25">
      <c r="A7" s="4">
        <v>4</v>
      </c>
      <c r="B7" s="6" t="s">
        <v>12</v>
      </c>
      <c r="C7" s="5" t="s">
        <v>20</v>
      </c>
      <c r="D7" s="5" t="s">
        <v>4</v>
      </c>
      <c r="E7" s="22">
        <v>15</v>
      </c>
      <c r="F7" s="35"/>
      <c r="G7" s="36">
        <f t="shared" si="0"/>
        <v>0</v>
      </c>
      <c r="H7" s="37">
        <f t="shared" si="1"/>
        <v>0</v>
      </c>
    </row>
    <row r="8" spans="1:8" x14ac:dyDescent="0.25">
      <c r="A8" s="4">
        <v>5</v>
      </c>
      <c r="B8" s="6" t="s">
        <v>11</v>
      </c>
      <c r="C8" s="5" t="s">
        <v>21</v>
      </c>
      <c r="D8" s="5" t="s">
        <v>4</v>
      </c>
      <c r="E8" s="22">
        <v>2400</v>
      </c>
      <c r="F8" s="35"/>
      <c r="G8" s="36">
        <f t="shared" si="0"/>
        <v>0</v>
      </c>
      <c r="H8" s="37">
        <f t="shared" si="1"/>
        <v>0</v>
      </c>
    </row>
    <row r="9" spans="1:8" ht="25.5" x14ac:dyDescent="0.25">
      <c r="A9" s="4">
        <v>6</v>
      </c>
      <c r="B9" s="6" t="s">
        <v>10</v>
      </c>
      <c r="C9" s="6" t="s">
        <v>5</v>
      </c>
      <c r="D9" s="6" t="s">
        <v>4</v>
      </c>
      <c r="E9" s="22">
        <v>100</v>
      </c>
      <c r="F9" s="35"/>
      <c r="G9" s="36">
        <f t="shared" si="0"/>
        <v>0</v>
      </c>
      <c r="H9" s="37">
        <f t="shared" si="1"/>
        <v>0</v>
      </c>
    </row>
    <row r="10" spans="1:8" x14ac:dyDescent="0.25">
      <c r="A10" s="4">
        <v>7</v>
      </c>
      <c r="B10" s="6" t="s">
        <v>9</v>
      </c>
      <c r="C10" s="6" t="s">
        <v>22</v>
      </c>
      <c r="D10" s="6" t="s">
        <v>4</v>
      </c>
      <c r="E10" s="22">
        <v>180</v>
      </c>
      <c r="F10" s="35"/>
      <c r="G10" s="36">
        <f t="shared" si="0"/>
        <v>0</v>
      </c>
      <c r="H10" s="37">
        <f t="shared" si="1"/>
        <v>0</v>
      </c>
    </row>
    <row r="11" spans="1:8" x14ac:dyDescent="0.25">
      <c r="A11" s="4">
        <v>8</v>
      </c>
      <c r="B11" s="6" t="s">
        <v>8</v>
      </c>
      <c r="C11" s="5" t="s">
        <v>23</v>
      </c>
      <c r="D11" s="5" t="s">
        <v>4</v>
      </c>
      <c r="E11" s="22">
        <v>65</v>
      </c>
      <c r="F11" s="35"/>
      <c r="G11" s="36">
        <f t="shared" si="0"/>
        <v>0</v>
      </c>
      <c r="H11" s="37">
        <f t="shared" si="1"/>
        <v>0</v>
      </c>
    </row>
    <row r="12" spans="1:8" x14ac:dyDescent="0.25">
      <c r="A12" s="4">
        <v>9</v>
      </c>
      <c r="B12" s="6" t="s">
        <v>18</v>
      </c>
      <c r="C12" s="5" t="s">
        <v>24</v>
      </c>
      <c r="D12" s="5" t="s">
        <v>4</v>
      </c>
      <c r="E12" s="22">
        <v>20</v>
      </c>
      <c r="F12" s="35"/>
      <c r="G12" s="36">
        <f t="shared" si="0"/>
        <v>0</v>
      </c>
      <c r="H12" s="37">
        <f t="shared" si="1"/>
        <v>0</v>
      </c>
    </row>
    <row r="13" spans="1:8" x14ac:dyDescent="0.25">
      <c r="A13" s="4">
        <v>10</v>
      </c>
      <c r="B13" s="6" t="s">
        <v>7</v>
      </c>
      <c r="C13" s="5" t="s">
        <v>23</v>
      </c>
      <c r="D13" s="5" t="s">
        <v>4</v>
      </c>
      <c r="E13" s="22">
        <v>125</v>
      </c>
      <c r="F13" s="35"/>
      <c r="G13" s="36">
        <f t="shared" si="0"/>
        <v>0</v>
      </c>
      <c r="H13" s="37">
        <f t="shared" si="1"/>
        <v>0</v>
      </c>
    </row>
    <row r="14" spans="1:8" x14ac:dyDescent="0.25">
      <c r="A14" s="4">
        <v>11</v>
      </c>
      <c r="B14" s="6" t="s">
        <v>6</v>
      </c>
      <c r="C14" s="5" t="s">
        <v>16</v>
      </c>
      <c r="D14" s="5" t="s">
        <v>4</v>
      </c>
      <c r="E14" s="22">
        <v>5</v>
      </c>
      <c r="F14" s="35"/>
      <c r="G14" s="36">
        <f t="shared" si="0"/>
        <v>0</v>
      </c>
      <c r="H14" s="37">
        <f t="shared" si="1"/>
        <v>0</v>
      </c>
    </row>
    <row r="15" spans="1:8" x14ac:dyDescent="0.25">
      <c r="A15" s="4">
        <v>14</v>
      </c>
      <c r="B15" s="32" t="s">
        <v>36</v>
      </c>
      <c r="C15" s="33"/>
      <c r="D15" s="34" t="s">
        <v>38</v>
      </c>
      <c r="E15" s="7">
        <v>600</v>
      </c>
      <c r="F15" s="35"/>
      <c r="G15" s="36">
        <f t="shared" si="0"/>
        <v>0</v>
      </c>
      <c r="H15" s="37">
        <f t="shared" si="1"/>
        <v>0</v>
      </c>
    </row>
    <row r="16" spans="1:8" ht="15.75" thickBot="1" x14ac:dyDescent="0.3">
      <c r="A16" s="4">
        <v>15</v>
      </c>
      <c r="B16" s="32" t="s">
        <v>37</v>
      </c>
      <c r="C16" s="33"/>
      <c r="D16" s="34" t="s">
        <v>38</v>
      </c>
      <c r="E16" s="7">
        <v>400</v>
      </c>
      <c r="F16" s="35"/>
      <c r="G16" s="36">
        <f t="shared" si="0"/>
        <v>0</v>
      </c>
      <c r="H16" s="37">
        <f t="shared" si="1"/>
        <v>0</v>
      </c>
    </row>
    <row r="17" spans="1:8" ht="15" customHeight="1" thickBot="1" x14ac:dyDescent="0.3">
      <c r="A17" s="23"/>
      <c r="B17" s="24"/>
      <c r="C17" s="25"/>
      <c r="D17" s="26"/>
      <c r="E17" s="28" t="s">
        <v>30</v>
      </c>
      <c r="F17" s="27"/>
      <c r="G17" s="31">
        <f>SUM(G4:G16)</f>
        <v>0</v>
      </c>
      <c r="H17" s="30">
        <f>SUM(H4:H16)</f>
        <v>0</v>
      </c>
    </row>
    <row r="18" spans="1:8" ht="12.75" customHeight="1" x14ac:dyDescent="0.25">
      <c r="B18" s="14"/>
      <c r="D18" s="15"/>
      <c r="E18" s="13"/>
      <c r="F18" s="13"/>
    </row>
    <row r="19" spans="1:8" x14ac:dyDescent="0.25">
      <c r="A19" s="8" t="s">
        <v>15</v>
      </c>
      <c r="B19" s="42" t="s">
        <v>33</v>
      </c>
      <c r="C19" s="42"/>
      <c r="D19" s="42"/>
      <c r="E19" s="42"/>
      <c r="F19" s="17"/>
    </row>
    <row r="20" spans="1:8" s="12" customFormat="1" ht="51" customHeight="1" x14ac:dyDescent="0.25">
      <c r="A20" s="9"/>
      <c r="B20" s="40" t="s">
        <v>34</v>
      </c>
      <c r="C20" s="41"/>
      <c r="D20" s="41"/>
      <c r="E20" s="41"/>
      <c r="F20" s="18"/>
      <c r="G20"/>
    </row>
    <row r="21" spans="1:8" ht="43.5" customHeight="1" x14ac:dyDescent="0.25">
      <c r="A21" s="10"/>
      <c r="B21" s="39" t="s">
        <v>35</v>
      </c>
      <c r="C21" s="39"/>
      <c r="D21" s="39"/>
      <c r="E21" s="39"/>
      <c r="F21" s="19"/>
    </row>
    <row r="22" spans="1:8" ht="26.25" customHeight="1" x14ac:dyDescent="0.25">
      <c r="A22" s="11"/>
      <c r="B22" s="43" t="s">
        <v>25</v>
      </c>
      <c r="C22" s="43"/>
      <c r="D22" s="43"/>
      <c r="E22" s="43"/>
      <c r="F22" s="20"/>
    </row>
    <row r="24" spans="1:8" x14ac:dyDescent="0.25">
      <c r="B24" s="29" t="s">
        <v>32</v>
      </c>
      <c r="D24" s="38" t="s">
        <v>39</v>
      </c>
      <c r="E24" s="12"/>
      <c r="F24" s="12"/>
    </row>
  </sheetData>
  <mergeCells count="5">
    <mergeCell ref="B21:E21"/>
    <mergeCell ref="B20:E20"/>
    <mergeCell ref="B19:E19"/>
    <mergeCell ref="B22:E22"/>
    <mergeCell ref="A1:E1"/>
  </mergeCells>
  <pageMargins left="0.7" right="0.7" top="0.75" bottom="0.75" header="0.3" footer="0.3"/>
  <pageSetup paperSize="9" scale="8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UL PEF - PISARNIŠKI PAPIR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Katja Cuderman</dc:creator>
  <cp:lastModifiedBy>Gartner, Janez</cp:lastModifiedBy>
  <cp:lastPrinted>2021-04-15T07:33:06Z</cp:lastPrinted>
  <dcterms:created xsi:type="dcterms:W3CDTF">2012-03-26T11:44:49Z</dcterms:created>
  <dcterms:modified xsi:type="dcterms:W3CDTF">2024-03-04T09:22:14Z</dcterms:modified>
</cp:coreProperties>
</file>